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showInkAnnotation="0" defaultThemeVersion="124226"/>
  <mc:AlternateContent xmlns:mc="http://schemas.openxmlformats.org/markup-compatibility/2006">
    <mc:Choice Requires="x15">
      <x15ac:absPath xmlns:x15ac="http://schemas.microsoft.com/office/spreadsheetml/2010/11/ac" url="C:\Users\zgunel\AppData\Local\Microsoft\Windows\INetCache\Content.Outlook\5R0CT90L\"/>
    </mc:Choice>
  </mc:AlternateContent>
  <xr:revisionPtr revIDLastSave="0" documentId="13_ncr:1_{D93D427A-D630-4076-B614-FB892C88AD03}" xr6:coauthVersionLast="47" xr6:coauthVersionMax="47" xr10:uidLastSave="{00000000-0000-0000-0000-000000000000}"/>
  <bookViews>
    <workbookView xWindow="-120" yWindow="-120" windowWidth="20730" windowHeight="11160" xr2:uid="{00000000-000D-0000-FFFF-FFFF00000000}"/>
  </bookViews>
  <sheets>
    <sheet name="Öğretim Görevlisi"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1" l="1"/>
  <c r="E15" i="1"/>
  <c r="H15" i="1" s="1"/>
  <c r="G16" i="1"/>
  <c r="E16" i="1"/>
  <c r="G17" i="1"/>
  <c r="G18" i="1"/>
  <c r="E17" i="1"/>
  <c r="H17" i="1" s="1"/>
  <c r="E18" i="1"/>
  <c r="H16" i="1" l="1"/>
  <c r="H18" i="1"/>
</calcChain>
</file>

<file path=xl/sharedStrings.xml><?xml version="1.0" encoding="utf-8"?>
<sst xmlns="http://schemas.openxmlformats.org/spreadsheetml/2006/main" count="36" uniqueCount="31">
  <si>
    <t>Kurum</t>
  </si>
  <si>
    <t>Birim/Fakülte/Bölüm</t>
  </si>
  <si>
    <t>Kadro Unvanı</t>
  </si>
  <si>
    <t>Anabilim Dalı</t>
  </si>
  <si>
    <t>Kadro Adedi</t>
  </si>
  <si>
    <t>Ön Değerlendirme Tarihi</t>
  </si>
  <si>
    <t>ÖN DEĞERLENDİRMEYE TABİ TUTULAN ADAYLAR</t>
  </si>
  <si>
    <t>Sıra 
No</t>
  </si>
  <si>
    <t>Adı ve Soyadı</t>
  </si>
  <si>
    <t>ALES</t>
  </si>
  <si>
    <t>Puan</t>
  </si>
  <si>
    <t>BAŞVURAN ADAYLARIN ÖN DEĞERLENDİRME SONUÇLARI</t>
  </si>
  <si>
    <t>Giriş Sınavına </t>
  </si>
  <si>
    <t xml:space="preserve">TÜRK HAVA KURUMU ÜNİVERSİTESİ </t>
  </si>
  <si>
    <t>Yabancı Dil</t>
  </si>
  <si>
    <t>İlan Numarası</t>
  </si>
  <si>
    <t>Puanın 
%60'ı</t>
  </si>
  <si>
    <t>Puanın 
%40’ı</t>
  </si>
  <si>
    <t>Ön Değerlendirme Notu</t>
  </si>
  <si>
    <t>Giriş Sınavı Bilgileri</t>
  </si>
  <si>
    <t>Sınav jürisi; müracaat eden adaylar arasından ilan edilen kadro sayısının (Değişik ibare:RG-4/3/2014-28931)on katına kadar adayı, ALES puanının %60’ını (merkezi sınavdan muaf olan adayların son iki yıla ait ALES notunun bulunmaması halinde, ALES puanı 70 olarak kabul edilir) ve yabancı dil puanının %40’ını; meslek yüksekokullarına müracaatlarda ise ALES puanının %70’ini ve lisans mezuniyet notunun %30’unu dikkate alarak belirler ve kurumun web sitesinde ilan eder. Bu sıralamaya göre son sırada aynı puna sahip birden fazla adayın olması halinde, bu kişilerin tamamı sınava çağrılır. Başvuru sayısının ilan edilen kadronun (Değişik ibare:RG-4/3/2014-28931) on katından az olması halinde, adayların tamamı giriş sınavına alınır.</t>
  </si>
  <si>
    <t>ARAŞTIRMA GÖREVLİSİ</t>
  </si>
  <si>
    <t>Mehmet Furkan Sarıbaş</t>
  </si>
  <si>
    <t>Ömer Utku Örengül</t>
  </si>
  <si>
    <t>Sami Furkan Okyay</t>
  </si>
  <si>
    <t>Said Semih Karadoğan</t>
  </si>
  <si>
    <t>Girebilir</t>
  </si>
  <si>
    <t>UZAY MÜHENDİSLİĞİ</t>
  </si>
  <si>
    <t>HAVACILIK VE UZAY BİLİMLERİ  FAKÜLTESİ UZAY MÜHENDİSLİĞİ ARAŞTIRMA GÖREVLİSİ</t>
  </si>
  <si>
    <t>HAVACILIK VE UZAY BİLİMLERİ FAKÜLTESİ</t>
  </si>
  <si>
    <r>
      <rPr>
        <sz val="10"/>
        <rFont val="Times New Roman"/>
        <family val="1"/>
        <charset val="162"/>
      </rPr>
      <t>16.06.2022 Perşembe günü Türk Hava Kurumu Üniversitesi  Havacılık ve Uzay Bilimleri Fakültesi 102 nolu anfi  :                             Saat: 10:00-12:00</t>
    </r>
    <r>
      <rPr>
        <sz val="10"/>
        <color rgb="FFFF0000"/>
        <rFont val="Times New Roman"/>
        <family val="1"/>
        <charset val="16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</si>
</sst>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charset val="162"/>
    </font>
    <font>
      <sz val="10"/>
      <name val="Times New Roman"/>
      <family val="1"/>
      <charset val="162"/>
    </font>
    <font>
      <b/>
      <sz val="10"/>
      <name val="Times New Roman"/>
      <family val="1"/>
      <charset val="162"/>
    </font>
    <font>
      <sz val="10"/>
      <name val="Arial"/>
      <family val="2"/>
      <charset val="162"/>
    </font>
    <font>
      <sz val="10"/>
      <color theme="1"/>
      <name val="Times New Roman"/>
      <family val="1"/>
      <charset val="162"/>
    </font>
    <font>
      <b/>
      <sz val="10"/>
      <color rgb="FF0070C0"/>
      <name val="Times New Roman"/>
      <family val="1"/>
      <charset val="162"/>
    </font>
    <font>
      <sz val="10"/>
      <name val="Times New Roman"/>
      <family val="1"/>
    </font>
    <font>
      <b/>
      <sz val="10"/>
      <color theme="1"/>
      <name val="Times New Roman"/>
      <family val="1"/>
      <charset val="162"/>
    </font>
    <font>
      <sz val="10"/>
      <color theme="1"/>
      <name val="Times New Roman"/>
      <family val="1"/>
    </font>
    <font>
      <sz val="10"/>
      <color rgb="FFFF0000"/>
      <name val="Times New Roman"/>
      <family val="1"/>
      <charset val="162"/>
    </font>
  </fonts>
  <fills count="2">
    <fill>
      <patternFill patternType="none"/>
    </fill>
    <fill>
      <patternFill patternType="gray125"/>
    </fill>
  </fills>
  <borders count="27">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80">
    <xf numFmtId="0" fontId="0" fillId="0" borderId="0" xfId="0"/>
    <xf numFmtId="0" fontId="2" fillId="0" borderId="3" xfId="0" applyFont="1" applyBorder="1" applyAlignment="1">
      <alignment horizontal="center" vertical="center" wrapText="1"/>
    </xf>
    <xf numFmtId="0" fontId="2" fillId="0" borderId="22" xfId="0" applyFont="1" applyBorder="1" applyAlignment="1">
      <alignment horizontal="center" vertical="center" wrapText="1"/>
    </xf>
    <xf numFmtId="2" fontId="4" fillId="0" borderId="3" xfId="0" applyNumberFormat="1" applyFont="1" applyBorder="1" applyAlignment="1">
      <alignment horizontal="center" vertical="center" wrapText="1"/>
    </xf>
    <xf numFmtId="1" fontId="4" fillId="0" borderId="3" xfId="0" applyNumberFormat="1" applyFont="1" applyBorder="1" applyAlignment="1" applyProtection="1">
      <alignment horizontal="center" vertical="center" wrapText="1"/>
    </xf>
    <xf numFmtId="2" fontId="4" fillId="0" borderId="23" xfId="0" applyNumberFormat="1" applyFont="1" applyBorder="1" applyAlignment="1">
      <alignment horizontal="center" vertical="center" wrapText="1"/>
    </xf>
    <xf numFmtId="2" fontId="4" fillId="0" borderId="3"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xf numFmtId="0" fontId="4" fillId="0" borderId="0" xfId="0" applyFont="1" applyBorder="1" applyAlignment="1">
      <alignment vertical="center" wrapText="1"/>
    </xf>
    <xf numFmtId="0" fontId="1" fillId="0" borderId="0" xfId="0" applyFont="1" applyBorder="1" applyAlignment="1">
      <alignment horizontal="left" vertical="center" wrapText="1"/>
    </xf>
    <xf numFmtId="2" fontId="4" fillId="0" borderId="0" xfId="0" applyNumberFormat="1" applyFont="1" applyBorder="1" applyAlignment="1">
      <alignment horizontal="center" vertical="center" wrapText="1"/>
    </xf>
    <xf numFmtId="1" fontId="4" fillId="0" borderId="0" xfId="0" applyNumberFormat="1" applyFont="1" applyBorder="1" applyAlignment="1" applyProtection="1">
      <alignment horizontal="center" vertical="center" wrapText="1"/>
    </xf>
    <xf numFmtId="2" fontId="5"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2" fontId="7" fillId="0" borderId="3" xfId="0" applyNumberFormat="1" applyFont="1" applyBorder="1" applyAlignment="1">
      <alignment horizontal="center" vertical="center" wrapText="1"/>
    </xf>
    <xf numFmtId="2" fontId="8" fillId="0" borderId="3" xfId="0" applyNumberFormat="1" applyFont="1" applyBorder="1" applyAlignment="1">
      <alignment horizontal="center" vertical="center" wrapText="1"/>
    </xf>
    <xf numFmtId="0" fontId="3" fillId="0" borderId="0" xfId="0" applyFont="1" applyAlignment="1"/>
    <xf numFmtId="0" fontId="1" fillId="0" borderId="0" xfId="0" applyFont="1" applyBorder="1" applyAlignment="1">
      <alignment horizontal="center" vertical="center"/>
    </xf>
    <xf numFmtId="2" fontId="4" fillId="0" borderId="0" xfId="0" applyNumberFormat="1" applyFont="1" applyBorder="1" applyAlignment="1">
      <alignment horizontal="center" vertical="center"/>
    </xf>
    <xf numFmtId="1" fontId="4" fillId="0" borderId="0" xfId="0" applyNumberFormat="1" applyFont="1" applyBorder="1" applyAlignment="1" applyProtection="1">
      <alignment horizontal="center" vertical="center"/>
    </xf>
    <xf numFmtId="2" fontId="4" fillId="0" borderId="0" xfId="0" applyNumberFormat="1" applyFont="1" applyBorder="1" applyAlignment="1">
      <alignment horizontal="left" vertical="center" wrapText="1"/>
    </xf>
    <xf numFmtId="0" fontId="4" fillId="0" borderId="0" xfId="0" applyFont="1" applyBorder="1" applyAlignment="1">
      <alignment horizontal="center" vertical="center"/>
    </xf>
    <xf numFmtId="2" fontId="8" fillId="0" borderId="0" xfId="0" applyNumberFormat="1" applyFont="1" applyBorder="1" applyAlignment="1">
      <alignment horizontal="center" vertical="center" wrapText="1"/>
    </xf>
    <xf numFmtId="0" fontId="3" fillId="0" borderId="0" xfId="0" applyFont="1" applyBorder="1" applyAlignment="1">
      <alignment horizontal="center"/>
    </xf>
    <xf numFmtId="0" fontId="2" fillId="0" borderId="14" xfId="0" applyFont="1" applyBorder="1" applyAlignment="1">
      <alignment horizontal="center" vertical="center" wrapText="1"/>
    </xf>
    <xf numFmtId="0" fontId="2" fillId="0" borderId="25" xfId="0" applyFont="1" applyBorder="1" applyAlignment="1">
      <alignment horizontal="center" vertical="center" wrapText="1"/>
    </xf>
    <xf numFmtId="14" fontId="1" fillId="0" borderId="2" xfId="0" applyNumberFormat="1" applyFont="1" applyBorder="1" applyAlignment="1">
      <alignment horizontal="left" vertical="center"/>
    </xf>
    <xf numFmtId="14" fontId="1" fillId="0" borderId="9" xfId="0" applyNumberFormat="1" applyFont="1" applyBorder="1" applyAlignment="1">
      <alignment horizontal="lef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15" xfId="0" applyFont="1" applyBorder="1" applyAlignment="1">
      <alignment horizontal="left" vertical="center"/>
    </xf>
    <xf numFmtId="0" fontId="1" fillId="0" borderId="11" xfId="0" applyFont="1" applyBorder="1" applyAlignment="1">
      <alignment horizontal="left" vertical="center"/>
    </xf>
    <xf numFmtId="0" fontId="1" fillId="0" borderId="16" xfId="0" applyFont="1" applyBorder="1" applyAlignment="1">
      <alignment horizontal="left" vertical="center"/>
    </xf>
    <xf numFmtId="0" fontId="2" fillId="0" borderId="3" xfId="0" applyFont="1" applyBorder="1" applyAlignment="1">
      <alignment horizont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1" fillId="0" borderId="1" xfId="0" applyFont="1" applyBorder="1" applyAlignment="1">
      <alignment vertical="center"/>
    </xf>
    <xf numFmtId="0" fontId="1" fillId="0" borderId="2" xfId="0" applyFont="1" applyBorder="1" applyAlignment="1">
      <alignment vertical="center"/>
    </xf>
    <xf numFmtId="0" fontId="1" fillId="0" borderId="4" xfId="0" applyFont="1" applyBorder="1" applyAlignment="1">
      <alignment vertical="center"/>
    </xf>
    <xf numFmtId="0" fontId="1" fillId="0" borderId="3" xfId="0" applyFont="1" applyBorder="1" applyAlignment="1">
      <alignment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 fillId="0" borderId="3" xfId="0" applyFont="1" applyBorder="1" applyAlignment="1">
      <alignment horizontal="left" vertical="center"/>
    </xf>
    <xf numFmtId="0" fontId="1" fillId="0" borderId="8" xfId="0" applyFont="1" applyBorder="1" applyAlignment="1">
      <alignment horizontal="left" vertical="center"/>
    </xf>
    <xf numFmtId="0" fontId="1" fillId="0" borderId="15" xfId="0" applyFont="1" applyBorder="1" applyAlignment="1">
      <alignment horizontal="left" vertical="center" wrapText="1"/>
    </xf>
    <xf numFmtId="0" fontId="1" fillId="0" borderId="12" xfId="0" applyFont="1" applyBorder="1" applyAlignment="1">
      <alignment horizontal="left" vertical="center" wrapText="1"/>
    </xf>
    <xf numFmtId="14" fontId="9" fillId="0" borderId="23" xfId="0" applyNumberFormat="1" applyFont="1" applyBorder="1" applyAlignment="1">
      <alignment horizontal="center" vertical="top" wrapText="1"/>
    </xf>
    <xf numFmtId="14" fontId="9" fillId="0" borderId="26" xfId="0" applyNumberFormat="1" applyFont="1" applyBorder="1" applyAlignment="1">
      <alignment horizontal="center" vertical="top" wrapText="1"/>
    </xf>
    <xf numFmtId="14" fontId="9" fillId="0" borderId="24" xfId="0" applyNumberFormat="1" applyFont="1" applyBorder="1" applyAlignment="1">
      <alignment horizontal="center" vertical="top"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2" fillId="0" borderId="8" xfId="0" applyFont="1" applyBorder="1" applyAlignment="1">
      <alignment horizontal="center"/>
    </xf>
    <xf numFmtId="0" fontId="1" fillId="0" borderId="2" xfId="0" applyFont="1" applyBorder="1" applyAlignment="1">
      <alignment horizontal="left" vertical="center"/>
    </xf>
    <xf numFmtId="0" fontId="1" fillId="0" borderId="9" xfId="0" applyFont="1" applyBorder="1" applyAlignment="1">
      <alignment horizontal="left" vertical="center"/>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1" fillId="0" borderId="4" xfId="0" applyFont="1" applyBorder="1" applyAlignment="1">
      <alignment horizontal="left" vertical="center" wrapText="1"/>
    </xf>
    <xf numFmtId="0" fontId="1" fillId="0" borderId="6"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1" fillId="0" borderId="0" xfId="0" applyFont="1" applyBorder="1" applyAlignment="1">
      <alignment horizontal="left" vertical="center" wrapText="1"/>
    </xf>
    <xf numFmtId="0" fontId="3" fillId="0" borderId="0" xfId="0" applyFont="1" applyAlignment="1">
      <alignment horizontal="center" vertical="center" wrapText="1"/>
    </xf>
    <xf numFmtId="0" fontId="0" fillId="0" borderId="0" xfId="0" applyAlignment="1">
      <alignment horizontal="center" wrapText="1"/>
    </xf>
    <xf numFmtId="0" fontId="3" fillId="0" borderId="0" xfId="0" applyFont="1" applyAlignment="1">
      <alignment horizontal="center" wrapText="1"/>
    </xf>
    <xf numFmtId="0" fontId="3" fillId="0" borderId="0" xfId="0" applyFont="1" applyAlignment="1">
      <alignment horizontal="center" vertical="center"/>
    </xf>
    <xf numFmtId="2" fontId="4" fillId="0" borderId="0"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topLeftCell="A16" workbookViewId="0">
      <selection activeCell="L19" sqref="L19"/>
    </sheetView>
  </sheetViews>
  <sheetFormatPr defaultRowHeight="12.75" x14ac:dyDescent="0.2"/>
  <cols>
    <col min="1" max="1" width="4.7109375" bestFit="1" customWidth="1"/>
    <col min="2" max="2" width="24.85546875" bestFit="1" customWidth="1"/>
    <col min="3" max="3" width="9.7109375" customWidth="1"/>
    <col min="4" max="4" width="9.7109375" bestFit="1" customWidth="1"/>
    <col min="5" max="5" width="8.140625" bestFit="1" customWidth="1"/>
    <col min="6" max="6" width="9.7109375" bestFit="1" customWidth="1"/>
    <col min="7" max="7" width="8.5703125" customWidth="1"/>
    <col min="8" max="8" width="14.85546875" customWidth="1"/>
    <col min="9" max="9" width="16.85546875" customWidth="1"/>
    <col min="10" max="10" width="21.140625" customWidth="1"/>
  </cols>
  <sheetData>
    <row r="1" spans="1:10" x14ac:dyDescent="0.2">
      <c r="A1" s="56" t="s">
        <v>13</v>
      </c>
      <c r="B1" s="57"/>
      <c r="C1" s="57"/>
      <c r="D1" s="57"/>
      <c r="E1" s="57"/>
      <c r="F1" s="57"/>
      <c r="G1" s="57"/>
      <c r="H1" s="57"/>
      <c r="I1" s="57"/>
      <c r="J1" s="58"/>
    </row>
    <row r="2" spans="1:10" ht="12.75" customHeight="1" x14ac:dyDescent="0.2">
      <c r="A2" s="59" t="s">
        <v>28</v>
      </c>
      <c r="B2" s="60"/>
      <c r="C2" s="60"/>
      <c r="D2" s="60"/>
      <c r="E2" s="60"/>
      <c r="F2" s="60"/>
      <c r="G2" s="60"/>
      <c r="H2" s="60"/>
      <c r="I2" s="60"/>
      <c r="J2" s="61"/>
    </row>
    <row r="3" spans="1:10" x14ac:dyDescent="0.2">
      <c r="A3" s="59" t="s">
        <v>11</v>
      </c>
      <c r="B3" s="60"/>
      <c r="C3" s="60"/>
      <c r="D3" s="60"/>
      <c r="E3" s="60"/>
      <c r="F3" s="60"/>
      <c r="G3" s="60"/>
      <c r="H3" s="60"/>
      <c r="I3" s="60"/>
      <c r="J3" s="61"/>
    </row>
    <row r="4" spans="1:10" ht="63.75" customHeight="1" x14ac:dyDescent="0.2">
      <c r="A4" s="66" t="s">
        <v>20</v>
      </c>
      <c r="B4" s="64"/>
      <c r="C4" s="64"/>
      <c r="D4" s="64"/>
      <c r="E4" s="64"/>
      <c r="F4" s="64"/>
      <c r="G4" s="64"/>
      <c r="H4" s="64"/>
      <c r="I4" s="64"/>
      <c r="J4" s="65"/>
    </row>
    <row r="5" spans="1:10" x14ac:dyDescent="0.2">
      <c r="A5" s="43" t="s">
        <v>0</v>
      </c>
      <c r="B5" s="44"/>
      <c r="C5" s="44"/>
      <c r="D5" s="44"/>
      <c r="E5" s="49" t="s">
        <v>13</v>
      </c>
      <c r="F5" s="49"/>
      <c r="G5" s="49"/>
      <c r="H5" s="49"/>
      <c r="I5" s="49"/>
      <c r="J5" s="50"/>
    </row>
    <row r="6" spans="1:10" x14ac:dyDescent="0.2">
      <c r="A6" s="43" t="s">
        <v>1</v>
      </c>
      <c r="B6" s="44"/>
      <c r="C6" s="44"/>
      <c r="D6" s="44"/>
      <c r="E6" s="64" t="s">
        <v>29</v>
      </c>
      <c r="F6" s="64"/>
      <c r="G6" s="64"/>
      <c r="H6" s="64"/>
      <c r="I6" s="64"/>
      <c r="J6" s="65"/>
    </row>
    <row r="7" spans="1:10" ht="13.5" thickBot="1" x14ac:dyDescent="0.25">
      <c r="A7" s="41" t="s">
        <v>2</v>
      </c>
      <c r="B7" s="42"/>
      <c r="C7" s="42"/>
      <c r="D7" s="42"/>
      <c r="E7" s="62" t="s">
        <v>21</v>
      </c>
      <c r="F7" s="62"/>
      <c r="G7" s="62"/>
      <c r="H7" s="62"/>
      <c r="I7" s="62"/>
      <c r="J7" s="63"/>
    </row>
    <row r="8" spans="1:10" x14ac:dyDescent="0.2">
      <c r="A8" s="29" t="s">
        <v>3</v>
      </c>
      <c r="B8" s="30"/>
      <c r="C8" s="30"/>
      <c r="D8" s="30"/>
      <c r="E8" s="67" t="s">
        <v>27</v>
      </c>
      <c r="F8" s="68"/>
      <c r="G8" s="68"/>
      <c r="H8" s="68"/>
      <c r="I8" s="68"/>
      <c r="J8" s="69"/>
    </row>
    <row r="9" spans="1:10" x14ac:dyDescent="0.2">
      <c r="A9" s="43" t="s">
        <v>4</v>
      </c>
      <c r="B9" s="44"/>
      <c r="C9" s="44"/>
      <c r="D9" s="44"/>
      <c r="E9" s="49">
        <v>1</v>
      </c>
      <c r="F9" s="49"/>
      <c r="G9" s="49"/>
      <c r="H9" s="49"/>
      <c r="I9" s="49"/>
      <c r="J9" s="50"/>
    </row>
    <row r="10" spans="1:10" x14ac:dyDescent="0.2">
      <c r="A10" s="70" t="s">
        <v>15</v>
      </c>
      <c r="B10" s="32"/>
      <c r="C10" s="32"/>
      <c r="D10" s="71"/>
      <c r="E10" s="31">
        <v>31845</v>
      </c>
      <c r="F10" s="32"/>
      <c r="G10" s="32"/>
      <c r="H10" s="32"/>
      <c r="I10" s="32"/>
      <c r="J10" s="33"/>
    </row>
    <row r="11" spans="1:10" ht="13.5" thickBot="1" x14ac:dyDescent="0.25">
      <c r="A11" s="41" t="s">
        <v>5</v>
      </c>
      <c r="B11" s="42"/>
      <c r="C11" s="42"/>
      <c r="D11" s="42"/>
      <c r="E11" s="27">
        <v>44722</v>
      </c>
      <c r="F11" s="27"/>
      <c r="G11" s="27"/>
      <c r="H11" s="27"/>
      <c r="I11" s="27"/>
      <c r="J11" s="28"/>
    </row>
    <row r="12" spans="1:10" x14ac:dyDescent="0.2">
      <c r="A12" s="45" t="s">
        <v>6</v>
      </c>
      <c r="B12" s="46"/>
      <c r="C12" s="47"/>
      <c r="D12" s="47"/>
      <c r="E12" s="47"/>
      <c r="F12" s="47"/>
      <c r="G12" s="47"/>
      <c r="H12" s="47"/>
      <c r="I12" s="47"/>
      <c r="J12" s="48"/>
    </row>
    <row r="13" spans="1:10" x14ac:dyDescent="0.2">
      <c r="A13" s="39" t="s">
        <v>7</v>
      </c>
      <c r="B13" s="35" t="s">
        <v>8</v>
      </c>
      <c r="C13" s="36"/>
      <c r="D13" s="34" t="s">
        <v>9</v>
      </c>
      <c r="E13" s="34"/>
      <c r="F13" s="34" t="s">
        <v>14</v>
      </c>
      <c r="G13" s="34"/>
      <c r="H13" s="34" t="s">
        <v>18</v>
      </c>
      <c r="I13" s="72" t="s">
        <v>12</v>
      </c>
      <c r="J13" s="25" t="s">
        <v>19</v>
      </c>
    </row>
    <row r="14" spans="1:10" ht="25.5" x14ac:dyDescent="0.2">
      <c r="A14" s="40"/>
      <c r="B14" s="37"/>
      <c r="C14" s="38"/>
      <c r="D14" s="1" t="s">
        <v>10</v>
      </c>
      <c r="E14" s="1" t="s">
        <v>16</v>
      </c>
      <c r="F14" s="1" t="s">
        <v>10</v>
      </c>
      <c r="G14" s="1" t="s">
        <v>17</v>
      </c>
      <c r="H14" s="34"/>
      <c r="I14" s="73"/>
      <c r="J14" s="26"/>
    </row>
    <row r="15" spans="1:10" ht="12.75" customHeight="1" x14ac:dyDescent="0.2">
      <c r="A15" s="2">
        <v>1</v>
      </c>
      <c r="B15" s="51" t="s">
        <v>23</v>
      </c>
      <c r="C15" s="52"/>
      <c r="D15" s="3">
        <v>84.2</v>
      </c>
      <c r="E15" s="4">
        <f>D15*0.6</f>
        <v>50.52</v>
      </c>
      <c r="F15" s="3">
        <v>91.25</v>
      </c>
      <c r="G15" s="3">
        <f>F15*0.4</f>
        <v>36.5</v>
      </c>
      <c r="H15" s="16">
        <f>E15+G15</f>
        <v>87.02000000000001</v>
      </c>
      <c r="I15" s="15" t="s">
        <v>26</v>
      </c>
      <c r="J15" s="53" t="s">
        <v>30</v>
      </c>
    </row>
    <row r="16" spans="1:10" x14ac:dyDescent="0.2">
      <c r="A16" s="2">
        <v>2</v>
      </c>
      <c r="B16" s="51" t="s">
        <v>22</v>
      </c>
      <c r="C16" s="52"/>
      <c r="D16" s="5">
        <v>86.825180000000003</v>
      </c>
      <c r="E16" s="4">
        <f>D16*0.6</f>
        <v>52.095108000000003</v>
      </c>
      <c r="F16" s="3">
        <v>72.5</v>
      </c>
      <c r="G16" s="3">
        <f>F16*0.4</f>
        <v>29</v>
      </c>
      <c r="H16" s="16">
        <f>E16+G16</f>
        <v>81.09510800000001</v>
      </c>
      <c r="I16" s="15" t="s">
        <v>26</v>
      </c>
      <c r="J16" s="54"/>
    </row>
    <row r="17" spans="1:11" ht="12.75" customHeight="1" x14ac:dyDescent="0.2">
      <c r="A17" s="2">
        <v>3</v>
      </c>
      <c r="B17" s="51" t="s">
        <v>24</v>
      </c>
      <c r="C17" s="52"/>
      <c r="D17" s="6">
        <v>89.16</v>
      </c>
      <c r="E17" s="4">
        <f t="shared" ref="E17:E18" si="0">D17*0.6</f>
        <v>53.495999999999995</v>
      </c>
      <c r="F17" s="6">
        <v>82.5</v>
      </c>
      <c r="G17" s="3">
        <f t="shared" ref="G17:G18" si="1">F17*0.4</f>
        <v>33</v>
      </c>
      <c r="H17" s="16">
        <f t="shared" ref="H17:H18" si="2">E17+G17</f>
        <v>86.495999999999995</v>
      </c>
      <c r="I17" s="15" t="s">
        <v>26</v>
      </c>
      <c r="J17" s="54"/>
    </row>
    <row r="18" spans="1:11" ht="12.75" customHeight="1" x14ac:dyDescent="0.2">
      <c r="A18" s="2">
        <v>4</v>
      </c>
      <c r="B18" s="51" t="s">
        <v>25</v>
      </c>
      <c r="C18" s="52"/>
      <c r="D18" s="6">
        <v>87.794550000000001</v>
      </c>
      <c r="E18" s="4">
        <f t="shared" si="0"/>
        <v>52.676729999999999</v>
      </c>
      <c r="F18" s="6">
        <v>57.5</v>
      </c>
      <c r="G18" s="3">
        <f t="shared" si="1"/>
        <v>23</v>
      </c>
      <c r="H18" s="16">
        <f t="shared" si="2"/>
        <v>75.676729999999992</v>
      </c>
      <c r="I18" s="15" t="s">
        <v>26</v>
      </c>
      <c r="J18" s="54"/>
    </row>
    <row r="19" spans="1:11" ht="30" customHeight="1" x14ac:dyDescent="0.2">
      <c r="A19" s="2"/>
      <c r="B19" s="51"/>
      <c r="C19" s="52"/>
      <c r="D19" s="3"/>
      <c r="E19" s="3"/>
      <c r="F19" s="3"/>
      <c r="G19" s="3"/>
      <c r="H19" s="16"/>
      <c r="I19" s="15"/>
      <c r="J19" s="55"/>
    </row>
    <row r="20" spans="1:11" ht="15" customHeight="1" x14ac:dyDescent="0.2">
      <c r="A20" s="7"/>
      <c r="B20" s="10"/>
      <c r="C20" s="10"/>
      <c r="D20" s="11"/>
      <c r="E20" s="12"/>
      <c r="F20" s="11"/>
      <c r="G20" s="11"/>
      <c r="H20" s="11"/>
      <c r="I20" s="13"/>
      <c r="J20" s="14"/>
    </row>
    <row r="21" spans="1:11" ht="15" customHeight="1" x14ac:dyDescent="0.2">
      <c r="A21" s="7"/>
      <c r="B21" s="10"/>
      <c r="C21" s="10"/>
      <c r="D21" s="11"/>
      <c r="E21" s="12"/>
      <c r="F21" s="11"/>
      <c r="G21" s="11"/>
      <c r="H21" s="11"/>
      <c r="I21" s="13"/>
      <c r="J21" s="14"/>
    </row>
    <row r="22" spans="1:11" ht="15" customHeight="1" x14ac:dyDescent="0.2">
      <c r="A22" s="7"/>
      <c r="B22" s="18"/>
      <c r="C22" s="18"/>
      <c r="D22" s="79"/>
      <c r="E22" s="79"/>
      <c r="F22" s="79"/>
      <c r="G22" s="11"/>
      <c r="H22" s="11"/>
      <c r="I22" s="19"/>
      <c r="J22" s="20"/>
      <c r="K22" s="21"/>
    </row>
    <row r="23" spans="1:11" ht="15" customHeight="1" x14ac:dyDescent="0.2">
      <c r="A23" s="7"/>
      <c r="B23" s="24"/>
      <c r="C23" s="8"/>
      <c r="D23" s="8"/>
      <c r="E23" s="8"/>
      <c r="F23" s="8"/>
      <c r="G23" s="8"/>
      <c r="H23" s="8"/>
      <c r="I23" s="22"/>
      <c r="J23" s="9"/>
    </row>
    <row r="24" spans="1:11" x14ac:dyDescent="0.2">
      <c r="A24" s="8"/>
      <c r="B24" s="8"/>
      <c r="C24" s="8"/>
      <c r="D24" s="8"/>
      <c r="E24" s="8"/>
      <c r="F24" s="8"/>
      <c r="G24" s="8"/>
      <c r="H24" s="8"/>
      <c r="I24" s="8"/>
      <c r="J24" s="9"/>
    </row>
    <row r="25" spans="1:11" x14ac:dyDescent="0.2">
      <c r="A25" s="75"/>
      <c r="B25" s="75"/>
      <c r="C25" s="75"/>
      <c r="E25" s="75"/>
      <c r="F25" s="75"/>
      <c r="G25" s="75"/>
      <c r="I25" s="76"/>
      <c r="J25" s="76"/>
    </row>
    <row r="26" spans="1:11" ht="12.75" customHeight="1" x14ac:dyDescent="0.2">
      <c r="A26" s="75"/>
      <c r="B26" s="75"/>
      <c r="C26" s="75"/>
      <c r="E26" s="78"/>
      <c r="F26" s="78"/>
      <c r="G26" s="78"/>
      <c r="H26" s="17"/>
      <c r="I26" s="77"/>
      <c r="J26" s="77"/>
    </row>
    <row r="27" spans="1:11" x14ac:dyDescent="0.2">
      <c r="B27" s="74"/>
      <c r="C27" s="74"/>
      <c r="D27" s="11"/>
      <c r="E27" s="12"/>
      <c r="F27" s="11"/>
      <c r="G27" s="11"/>
      <c r="H27" s="23"/>
    </row>
  </sheetData>
  <sortState xmlns:xlrd2="http://schemas.microsoft.com/office/spreadsheetml/2017/richdata2" ref="A1:J22">
    <sortCondition descending="1" ref="H15"/>
  </sortState>
  <mergeCells count="40">
    <mergeCell ref="I25:J25"/>
    <mergeCell ref="I26:J26"/>
    <mergeCell ref="A25:C25"/>
    <mergeCell ref="B17:C17"/>
    <mergeCell ref="E25:G25"/>
    <mergeCell ref="E26:G26"/>
    <mergeCell ref="D22:F22"/>
    <mergeCell ref="B27:C27"/>
    <mergeCell ref="B19:C19"/>
    <mergeCell ref="B18:C18"/>
    <mergeCell ref="A26:C26"/>
    <mergeCell ref="B16:C16"/>
    <mergeCell ref="B15:C15"/>
    <mergeCell ref="J15:J19"/>
    <mergeCell ref="A1:J1"/>
    <mergeCell ref="A2:J2"/>
    <mergeCell ref="A7:D7"/>
    <mergeCell ref="E7:J7"/>
    <mergeCell ref="A5:D5"/>
    <mergeCell ref="E5:J5"/>
    <mergeCell ref="A3:J3"/>
    <mergeCell ref="E6:J6"/>
    <mergeCell ref="A4:J4"/>
    <mergeCell ref="A6:D6"/>
    <mergeCell ref="E8:J8"/>
    <mergeCell ref="A10:D10"/>
    <mergeCell ref="I13:I14"/>
    <mergeCell ref="J13:J14"/>
    <mergeCell ref="E11:J11"/>
    <mergeCell ref="A8:D8"/>
    <mergeCell ref="E10:J10"/>
    <mergeCell ref="H13:H14"/>
    <mergeCell ref="F13:G13"/>
    <mergeCell ref="B13:C14"/>
    <mergeCell ref="A13:A14"/>
    <mergeCell ref="A11:D11"/>
    <mergeCell ref="A9:D9"/>
    <mergeCell ref="A12:J12"/>
    <mergeCell ref="E9:J9"/>
    <mergeCell ref="D13:E13"/>
  </mergeCells>
  <phoneticPr fontId="0" type="noConversion"/>
  <pageMargins left="0.74803149606299213" right="0.74803149606299213" top="0.39370078740157483" bottom="0"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Öğretim Görevlisi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Zerrin GÜNEL</cp:lastModifiedBy>
  <cp:lastPrinted>2022-06-10T07:47:31Z</cp:lastPrinted>
  <dcterms:created xsi:type="dcterms:W3CDTF">1999-05-26T11:21:22Z</dcterms:created>
  <dcterms:modified xsi:type="dcterms:W3CDTF">2022-06-10T08:40:06Z</dcterms:modified>
</cp:coreProperties>
</file>